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
<Relationships xmlns="http://schemas.openxmlformats.org/package/2006/relationships">
    <Relationship Id="rId1" Target="xl/workbook.xml" Type="http://schemas.openxmlformats.org/officeDocument/2006/relationships/officeDocument"/>
    <Relationship Id="rId2" Target="docProps/app.xml" Type="http://schemas.openxmlformats.org/officeDocument/2006/relationships/extended-properties"/>
    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工事費内訳書" r:id="rId3" sheetId="1"/>
  </sheets>
  <definedNames>
    <definedName name="_xlnm.Print_Titles" localSheetId="0">工事費内訳書!$3:$9</definedName>
  </definedNames>
</workbook>
</file>

<file path=xl/sharedStrings.xml><?xml version="1.0" encoding="utf-8"?>
<sst xmlns="http://schemas.openxmlformats.org/spreadsheetml/2006/main" count="150" uniqueCount="89">
  <si>
    <t>工事費内訳書</t>
  </si>
  <si>
    <t>住　　　　所</t>
  </si>
  <si>
    <t>商号又は名称</t>
  </si>
  <si>
    <t>代 表 者 名</t>
  </si>
  <si>
    <t>工 事 名</t>
  </si>
  <si>
    <t>Ｒ８馬土　蔭名小野線　つ・半田蔭名　道路修繕工事</t>
  </si>
  <si>
    <t>工事区分・工種・種別・細別</t>
  </si>
  <si>
    <t>単位</t>
  </si>
  <si>
    <t>数量</t>
  </si>
  <si>
    <t>金額（単位：円）</t>
  </si>
  <si>
    <t>通し番号</t>
  </si>
  <si>
    <t>レベル</t>
  </si>
  <si>
    <t>道路修繕</t>
  </si>
  <si>
    <t>式</t>
  </si>
  <si>
    <t>舗装工</t>
  </si>
  <si>
    <t>舗装打換え工</t>
  </si>
  <si>
    <t>舗装版切断</t>
  </si>
  <si>
    <t>m</t>
  </si>
  <si>
    <t>汚泥処理</t>
  </si>
  <si>
    <t>t</t>
  </si>
  <si>
    <t>舗装版破砕(小規模)</t>
  </si>
  <si>
    <t>m2</t>
  </si>
  <si>
    <t>殻運搬</t>
  </si>
  <si>
    <t>m3</t>
  </si>
  <si>
    <t>殻処分</t>
  </si>
  <si>
    <t>上層路盤</t>
  </si>
  <si>
    <t>表層</t>
  </si>
  <si>
    <t>防護柵工</t>
  </si>
  <si>
    <t>路側防護柵工</t>
  </si>
  <si>
    <t>ｶﾞｰﾄﾞﾚｰﾙ</t>
  </si>
  <si>
    <t>ｶﾞｰﾄﾞﾚｰﾙ補強筋</t>
  </si>
  <si>
    <t>区画線工</t>
  </si>
  <si>
    <t>溶融式区画線</t>
  </si>
  <si>
    <t>擁壁工</t>
  </si>
  <si>
    <t>作業土工</t>
  </si>
  <si>
    <t>床掘り(掘削)</t>
  </si>
  <si>
    <t>床掘り</t>
  </si>
  <si>
    <t>埋戻し</t>
  </si>
  <si>
    <t>土砂等運搬</t>
  </si>
  <si>
    <t>土砂等処分</t>
  </si>
  <si>
    <t>場所打擁壁工(構造物単位)</t>
  </si>
  <si>
    <t>小型擁壁</t>
  </si>
  <si>
    <t xml:space="preserve">敷ﾓﾙﾀﾙ　</t>
  </si>
  <si>
    <t>張コンクリート工</t>
  </si>
  <si>
    <t>張コンクリート</t>
  </si>
  <si>
    <t xml:space="preserve">基礎材　</t>
  </si>
  <si>
    <t xml:space="preserve">ｺﾝｸﾘｰﾄ　</t>
  </si>
  <si>
    <t xml:space="preserve">型枠　</t>
  </si>
  <si>
    <t xml:space="preserve">裏石積　</t>
  </si>
  <si>
    <t>埋戻しｺﾝｸﾘｰﾄ</t>
  </si>
  <si>
    <t>単管傾斜足場</t>
  </si>
  <si>
    <t>掛m2</t>
  </si>
  <si>
    <t>構造物撤去工</t>
  </si>
  <si>
    <t>防護柵撤去工</t>
  </si>
  <si>
    <t>防護柵撤去(ｶﾞｰﾄﾞﾚｰﾙ)</t>
  </si>
  <si>
    <t>構造物取壊し工</t>
  </si>
  <si>
    <t>ｺﾝｸﾘｰﾄ構造物取壊し</t>
  </si>
  <si>
    <t>運搬処理工</t>
  </si>
  <si>
    <t>現場発生品運搬</t>
  </si>
  <si>
    <t>仮設工</t>
  </si>
  <si>
    <t>法面吹付工</t>
  </si>
  <si>
    <t xml:space="preserve">ｺﾝｸﾘｰﾄ吹付　</t>
  </si>
  <si>
    <t xml:space="preserve">鉄筋挿入工　</t>
  </si>
  <si>
    <t xml:space="preserve">鉄筋挿入　</t>
  </si>
  <si>
    <t>足場（鉄筋挿入）</t>
  </si>
  <si>
    <t>空m3</t>
  </si>
  <si>
    <t>交通管理工</t>
  </si>
  <si>
    <t>交通誘導警備員</t>
  </si>
  <si>
    <t>人日</t>
  </si>
  <si>
    <t>直接工事費</t>
  </si>
  <si>
    <t>（うち材料費）</t>
  </si>
  <si>
    <t>zairyo1</t>
  </si>
  <si>
    <t>（うち労務費）</t>
  </si>
  <si>
    <t>roumu1</t>
  </si>
  <si>
    <t>共通仮設</t>
  </si>
  <si>
    <t>共通仮設費（率計上）</t>
  </si>
  <si>
    <t>純工事費</t>
  </si>
  <si>
    <t>現場管理費</t>
  </si>
  <si>
    <t>（うち法定福利費の事業主負担額）</t>
  </si>
  <si>
    <t>houtei1</t>
  </si>
  <si>
    <t>（うち建退共制度の掛金）</t>
  </si>
  <si>
    <t>kentai1</t>
  </si>
  <si>
    <t>工事原価</t>
  </si>
  <si>
    <t>（うち安全衛生経費）</t>
  </si>
  <si>
    <t>anzen1</t>
  </si>
  <si>
    <t>一般管理費等</t>
  </si>
  <si>
    <t>工事価格</t>
  </si>
  <si>
    <t>入札書記載金額（税抜き）</t>
  </si>
  <si>
    <t>－</t>
  </si>
</sst>
</file>

<file path=xl/styles.xml><?xml version="1.0" encoding="utf-8"?>
<styleSheet xmlns="http://schemas.openxmlformats.org/spreadsheetml/2006/main">
  <numFmts count="3">
    <numFmt numFmtId="165" formatCode="#,###,###,##0"/>
    <numFmt numFmtId="166" formatCode="#,##0.###"/>
    <numFmt numFmtId="167" formatCode="#,###,###,###,##0_ "/>
  </numFmts>
  <fonts count="4">
    <font>
      <sz val="11.0"/>
      <color indexed="8"/>
      <name val="ＭＳ Ｐゴシック"/>
      <family val="2"/>
      <scheme val="minor"/>
    </font>
    <font>
      <name val="ＭＳ 明朝"/>
      <sz val="9.0"/>
    </font>
    <font>
      <name val="ＭＳ 明朝"/>
      <sz val="14.0"/>
    </font>
    <font>
      <name val="ＭＳ 明朝"/>
      <sz val="9.0"/>
    </font>
  </fonts>
  <fills count="4">
    <fill>
      <patternFill patternType="none"/>
    </fill>
    <fill>
      <patternFill patternType="darkGray"/>
    </fill>
    <fill>
      <patternFill patternType="none">
        <fgColor indexed="43"/>
      </patternFill>
    </fill>
    <fill>
      <patternFill patternType="solid">
        <fgColor indexed="43"/>
      </patternFill>
    </fill>
  </fills>
  <borders count="18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hair"/>
      <top style="thin"/>
      <bottom style="thin"/>
    </border>
    <border>
      <lef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bottom style="hair"/>
    </border>
    <border>
      <left style="thin"/>
      <bottom style="hair"/>
    </border>
    <border>
      <left style="hair"/>
      <bottom style="hair"/>
    </border>
    <border>
      <left style="hair"/>
      <right style="hair"/>
      <bottom style="hair"/>
    </border>
    <border>
      <left style="hair"/>
      <right style="thin"/>
      <bottom style="hair"/>
    </border>
    <border>
      <bottom style="thin"/>
    </border>
    <border>
      <left style="thin"/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thin"/>
      <bottom style="thin"/>
    </border>
  </borders>
  <cellStyleXfs count="1">
    <xf numFmtId="0" fontId="0" fillId="0" borderId="0"/>
  </cellStyleXfs>
  <cellXfs count="27">
    <xf numFmtId="0" fontId="1" fillId="0" borderId="0" xfId="0" applyFont="true">
      <alignment vertical="center" horizontal="general"/>
    </xf>
    <xf numFmtId="49" fontId="3" fillId="3" borderId="0" xfId="0" applyFont="true" applyFill="true" applyNumberFormat="true">
      <alignment horizontal="right" vertical="center"/>
      <protection locked="false"/>
    </xf>
    <xf numFmtId="49" fontId="3" fillId="0" borderId="0" xfId="0" applyFont="true" applyNumberFormat="true">
      <alignment horizontal="distributed" vertical="center"/>
    </xf>
    <xf numFmtId="49" fontId="3" fillId="3" borderId="0" xfId="0" applyFont="true" applyFill="true" applyNumberFormat="true">
      <alignment horizontal="left" vertical="center"/>
      <protection locked="false"/>
    </xf>
    <xf numFmtId="49" fontId="2" fillId="0" borderId="0" xfId="0" applyFont="true" applyNumberFormat="true">
      <alignment horizontal="center" vertical="center"/>
    </xf>
    <xf numFmtId="49" fontId="3" fillId="0" borderId="0" xfId="0" applyFont="true" applyNumberFormat="true">
      <alignment horizontal="left" vertical="center"/>
    </xf>
    <xf numFmtId="49" fontId="3" fillId="0" borderId="4" xfId="0" applyBorder="true" applyFont="true" applyNumberFormat="true">
      <alignment horizontal="center" vertical="center"/>
    </xf>
    <xf numFmtId="49" fontId="3" fillId="0" borderId="6" xfId="0" applyBorder="true" applyFont="true" applyNumberFormat="true">
      <alignment horizontal="center" vertical="center"/>
    </xf>
    <xf numFmtId="49" fontId="3" fillId="0" borderId="7" xfId="0" applyBorder="true" applyFont="true" applyNumberFormat="true">
      <alignment horizontal="center" vertical="center"/>
    </xf>
    <xf numFmtId="49" fontId="3" fillId="0" borderId="0" xfId="0" applyFont="true" applyNumberFormat="true">
      <alignment horizontal="center" vertical="center"/>
    </xf>
    <xf numFmtId="49" fontId="3" fillId="0" borderId="9" xfId="0" applyBorder="true" applyFont="true" applyNumberFormat="true">
      <alignment horizontal="left" vertical="top" wrapText="true"/>
    </xf>
    <xf numFmtId="49" fontId="3" fillId="0" borderId="8" xfId="0" applyBorder="true" applyFont="true" applyNumberFormat="true">
      <alignment horizontal="left" vertical="top" wrapText="true"/>
    </xf>
    <xf numFmtId="49" fontId="3" fillId="0" borderId="11" xfId="0" applyBorder="true" applyFont="true" applyNumberFormat="true">
      <alignment horizontal="center" vertical="bottom"/>
    </xf>
    <xf numFmtId="165" fontId="3" fillId="0" borderId="11" xfId="0" applyBorder="true" applyFont="true" applyNumberFormat="true">
      <alignment horizontal="center" vertical="bottom"/>
    </xf>
    <xf numFmtId="166" fontId="3" fillId="0" borderId="11" xfId="0" applyBorder="true" applyFont="true" applyNumberFormat="true">
      <alignment horizontal="center" vertical="bottom"/>
    </xf>
    <xf numFmtId="167" fontId="3" fillId="0" borderId="12" xfId="0" applyBorder="true" applyFont="true" applyNumberFormat="true">
      <alignment horizontal="right" vertical="bottom"/>
    </xf>
    <xf numFmtId="167" fontId="3" fillId="3" borderId="12" xfId="0" applyBorder="true" applyFont="true" applyFill="true" applyNumberFormat="true">
      <alignment horizontal="right" vertical="bottom"/>
      <protection locked="false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  <xf numFmtId="49" fontId="3" fillId="0" borderId="14" xfId="0" applyBorder="true" applyFont="true" applyNumberFormat="true">
      <alignment horizontal="left" vertical="top" wrapText="true"/>
    </xf>
    <xf numFmtId="49" fontId="3" fillId="0" borderId="13" xfId="0" applyBorder="true" applyFont="true" applyNumberFormat="true">
      <alignment horizontal="left" vertical="top" wrapText="true"/>
    </xf>
    <xf numFmtId="49" fontId="3" fillId="0" borderId="16" xfId="0" applyBorder="true" applyFont="true" applyNumberFormat="true">
      <alignment horizontal="center" vertical="bottom"/>
    </xf>
    <xf numFmtId="165" fontId="3" fillId="0" borderId="16" xfId="0" applyBorder="true" applyFont="true" applyNumberFormat="true">
      <alignment horizontal="center" vertical="bottom"/>
    </xf>
    <xf numFmtId="166" fontId="3" fillId="0" borderId="16" xfId="0" applyBorder="true" applyFont="true" applyNumberFormat="true">
      <alignment horizontal="center" vertical="bottom"/>
    </xf>
    <xf numFmtId="167" fontId="3" fillId="0" borderId="17" xfId="0" applyBorder="true" applyFont="true" applyNumberFormat="true">
      <alignment horizontal="right" vertical="bottom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</cellXfs>
</styleSheet>
</file>

<file path=xl/_rels/workbook.xml.rels><?xml version="1.0" encoding="UTF-8" standalone="no"?>
<Relationships xmlns="http://schemas.openxmlformats.org/package/2006/relationships">
    <Relationship Id="rId1" Target="sharedStrings.xml" Type="http://schemas.openxmlformats.org/officeDocument/2006/relationships/sharedStrings"/>
    <Relationship Id="rId2" Target="styles.xml" Type="http://schemas.openxmlformats.org/officeDocument/2006/relationships/styles"/>
    <Relationship Id="rId3" Target="worksheets/sheet1.xml" Type="http://schemas.openxmlformats.org/officeDocument/2006/relationships/worksheet"/>
</Relationships>

</file>

<file path=xl/worksheets/sheet1.xml><?xml version="1.0" encoding="utf-8"?>
<worksheet xmlns="http://schemas.openxmlformats.org/spreadsheetml/2006/main">
  <sheetPr>
    <pageSetUpPr fitToPage="true" autoPageBreaks="true"/>
  </sheetPr>
  <dimension ref="A1"/>
  <sheetViews>
    <sheetView workbookViewId="0" tabSelected="true"/>
  </sheetViews>
  <sheetFormatPr defaultRowHeight="15.0"/>
  <cols>
    <col min="1" max="1" width="9.6640625" customWidth="true"/>
    <col min="2" max="2" width="8.6640625" customWidth="true"/>
    <col min="3" max="3" width="8.6640625" customWidth="true"/>
    <col min="4" max="4" width="29.6640625" customWidth="true"/>
    <col min="5" max="5" width="13.6640625" customWidth="true"/>
    <col min="6" max="6" width="14.6640625" customWidth="true"/>
    <col min="7" max="7" width="22.6640625" customWidth="true"/>
    <col min="8" max="8" width="9.6640625" customWidth="true"/>
    <col min="9" max="9" width="0.0" customWidth="true"/>
    <col min="10" max="10" width="0.0" customWidth="true"/>
  </cols>
  <sheetData>
    <row r="1" ht="11.25" customHeight="true"/>
    <row r="2" ht="11.25" customHeight="true"/>
    <row r="3" ht="11.25" customHeight="true">
      <c r="E3" s="2" t="s">
        <v>1</v>
      </c>
      <c r="F3" s="3"/>
      <c r="G3" s="3"/>
    </row>
    <row r="4" ht="11.25" customHeight="true">
      <c r="E4" s="2" t="s">
        <v>2</v>
      </c>
      <c r="F4" s="3"/>
      <c r="G4" s="3"/>
    </row>
    <row r="5" ht="11.25" customHeight="true">
      <c r="E5" s="2" t="s">
        <v>3</v>
      </c>
      <c r="F5" s="3"/>
      <c r="G5" s="3"/>
    </row>
    <row r="6" ht="11.25" customHeight="true"/>
    <row r="7" ht="16.5" customHeight="true">
      <c r="A7" s="4" t="s">
        <v>0</v>
      </c>
    </row>
    <row r="8" ht="11.25" customHeight="true">
      <c r="A8" s="5" t="s">
        <v>4</v>
      </c>
      <c r="B8" s="5" t="s">
        <v>5</v>
      </c>
    </row>
    <row r="9" ht="11.25" customHeight="true">
      <c r="A9" s="6" t="s">
        <v>6</v>
      </c>
      <c r="B9" s="6"/>
      <c r="C9" s="6"/>
      <c r="D9" s="6"/>
      <c r="E9" s="7" t="s">
        <v>7</v>
      </c>
      <c r="F9" s="7" t="s">
        <v>8</v>
      </c>
      <c r="G9" s="8" t="s">
        <v>9</v>
      </c>
      <c r="I9" s="9" t="s">
        <v>10</v>
      </c>
      <c r="J9" s="9" t="s">
        <v>11</v>
      </c>
    </row>
    <row r="10" ht="42.0" customHeight="true">
      <c r="A10" s="10" t="s">
        <v>12</v>
      </c>
      <c r="B10" s="11"/>
      <c r="C10" s="11"/>
      <c r="D10" s="11"/>
      <c r="E10" s="12" t="s">
        <v>13</v>
      </c>
      <c r="F10" s="13" t="n">
        <v>1.0</v>
      </c>
      <c r="G10" s="15">
        <f>G11+G20+G24+G27+G37+G45+G54</f>
      </c>
      <c r="I10" s="17" t="n">
        <v>1.0</v>
      </c>
      <c r="J10" s="18" t="n">
        <v>1.0</v>
      </c>
    </row>
    <row r="11" ht="42.0" customHeight="true">
      <c r="A11" s="10"/>
      <c r="B11" s="11" t="s">
        <v>14</v>
      </c>
      <c r="C11" s="11"/>
      <c r="D11" s="11"/>
      <c r="E11" s="12" t="s">
        <v>13</v>
      </c>
      <c r="F11" s="13" t="n">
        <v>1.0</v>
      </c>
      <c r="G11" s="15">
        <f>G12</f>
      </c>
      <c r="I11" s="17" t="n">
        <v>2.0</v>
      </c>
      <c r="J11" s="18" t="n">
        <v>2.0</v>
      </c>
    </row>
    <row r="12" ht="42.0" customHeight="true">
      <c r="A12" s="10"/>
      <c r="B12" s="11"/>
      <c r="C12" s="11" t="s">
        <v>15</v>
      </c>
      <c r="D12" s="11"/>
      <c r="E12" s="12" t="s">
        <v>13</v>
      </c>
      <c r="F12" s="13" t="n">
        <v>1.0</v>
      </c>
      <c r="G12" s="15">
        <f>G13+G14+G15+G16+G17+G18+G19</f>
      </c>
      <c r="I12" s="17" t="n">
        <v>3.0</v>
      </c>
      <c r="J12" s="18" t="n">
        <v>3.0</v>
      </c>
    </row>
    <row r="13" ht="42.0" customHeight="true">
      <c r="A13" s="10"/>
      <c r="B13" s="11"/>
      <c r="C13" s="11"/>
      <c r="D13" s="11" t="s">
        <v>16</v>
      </c>
      <c r="E13" s="12" t="s">
        <v>17</v>
      </c>
      <c r="F13" s="13" t="n">
        <v>16.0</v>
      </c>
      <c r="G13" s="16"/>
      <c r="I13" s="17" t="n">
        <v>4.0</v>
      </c>
      <c r="J13" s="18" t="n">
        <v>4.0</v>
      </c>
    </row>
    <row r="14" ht="42.0" customHeight="true">
      <c r="A14" s="10"/>
      <c r="B14" s="11"/>
      <c r="C14" s="11"/>
      <c r="D14" s="11" t="s">
        <v>18</v>
      </c>
      <c r="E14" s="12" t="s">
        <v>19</v>
      </c>
      <c r="F14" s="14" t="n">
        <v>0.02</v>
      </c>
      <c r="G14" s="16"/>
      <c r="I14" s="17" t="n">
        <v>5.0</v>
      </c>
      <c r="J14" s="18" t="n">
        <v>4.0</v>
      </c>
    </row>
    <row r="15" ht="42.0" customHeight="true">
      <c r="A15" s="10"/>
      <c r="B15" s="11"/>
      <c r="C15" s="11"/>
      <c r="D15" s="11" t="s">
        <v>20</v>
      </c>
      <c r="E15" s="12" t="s">
        <v>21</v>
      </c>
      <c r="F15" s="13" t="n">
        <v>12.0</v>
      </c>
      <c r="G15" s="16"/>
      <c r="I15" s="17" t="n">
        <v>6.0</v>
      </c>
      <c r="J15" s="18" t="n">
        <v>4.0</v>
      </c>
    </row>
    <row r="16" ht="42.0" customHeight="true">
      <c r="A16" s="10"/>
      <c r="B16" s="11"/>
      <c r="C16" s="11"/>
      <c r="D16" s="11" t="s">
        <v>22</v>
      </c>
      <c r="E16" s="12" t="s">
        <v>23</v>
      </c>
      <c r="F16" s="13" t="n">
        <v>1.0</v>
      </c>
      <c r="G16" s="16"/>
      <c r="I16" s="17" t="n">
        <v>7.0</v>
      </c>
      <c r="J16" s="18" t="n">
        <v>4.0</v>
      </c>
    </row>
    <row r="17" ht="42.0" customHeight="true">
      <c r="A17" s="10"/>
      <c r="B17" s="11"/>
      <c r="C17" s="11"/>
      <c r="D17" s="11" t="s">
        <v>24</v>
      </c>
      <c r="E17" s="12" t="s">
        <v>23</v>
      </c>
      <c r="F17" s="13" t="n">
        <v>1.0</v>
      </c>
      <c r="G17" s="16"/>
      <c r="I17" s="17" t="n">
        <v>8.0</v>
      </c>
      <c r="J17" s="18" t="n">
        <v>4.0</v>
      </c>
    </row>
    <row r="18" ht="42.0" customHeight="true">
      <c r="A18" s="10"/>
      <c r="B18" s="11"/>
      <c r="C18" s="11"/>
      <c r="D18" s="11" t="s">
        <v>25</v>
      </c>
      <c r="E18" s="12" t="s">
        <v>21</v>
      </c>
      <c r="F18" s="13" t="n">
        <v>11.0</v>
      </c>
      <c r="G18" s="16"/>
      <c r="I18" s="17" t="n">
        <v>9.0</v>
      </c>
      <c r="J18" s="18" t="n">
        <v>4.0</v>
      </c>
    </row>
    <row r="19" ht="42.0" customHeight="true">
      <c r="A19" s="10"/>
      <c r="B19" s="11"/>
      <c r="C19" s="11"/>
      <c r="D19" s="11" t="s">
        <v>26</v>
      </c>
      <c r="E19" s="12" t="s">
        <v>21</v>
      </c>
      <c r="F19" s="13" t="n">
        <v>11.0</v>
      </c>
      <c r="G19" s="16"/>
      <c r="I19" s="17" t="n">
        <v>10.0</v>
      </c>
      <c r="J19" s="18" t="n">
        <v>4.0</v>
      </c>
    </row>
    <row r="20" ht="42.0" customHeight="true">
      <c r="A20" s="10"/>
      <c r="B20" s="11" t="s">
        <v>27</v>
      </c>
      <c r="C20" s="11"/>
      <c r="D20" s="11"/>
      <c r="E20" s="12" t="s">
        <v>13</v>
      </c>
      <c r="F20" s="13" t="n">
        <v>1.0</v>
      </c>
      <c r="G20" s="15">
        <f>G21</f>
      </c>
      <c r="I20" s="17" t="n">
        <v>11.0</v>
      </c>
      <c r="J20" s="18" t="n">
        <v>2.0</v>
      </c>
    </row>
    <row r="21" ht="42.0" customHeight="true">
      <c r="A21" s="10"/>
      <c r="B21" s="11"/>
      <c r="C21" s="11" t="s">
        <v>28</v>
      </c>
      <c r="D21" s="11"/>
      <c r="E21" s="12" t="s">
        <v>13</v>
      </c>
      <c r="F21" s="13" t="n">
        <v>1.0</v>
      </c>
      <c r="G21" s="15">
        <f>G22+G23</f>
      </c>
      <c r="I21" s="17" t="n">
        <v>12.0</v>
      </c>
      <c r="J21" s="18" t="n">
        <v>3.0</v>
      </c>
    </row>
    <row r="22" ht="42.0" customHeight="true">
      <c r="A22" s="10"/>
      <c r="B22" s="11"/>
      <c r="C22" s="11"/>
      <c r="D22" s="11" t="s">
        <v>29</v>
      </c>
      <c r="E22" s="12" t="s">
        <v>17</v>
      </c>
      <c r="F22" s="13" t="n">
        <v>16.0</v>
      </c>
      <c r="G22" s="16"/>
      <c r="I22" s="17" t="n">
        <v>13.0</v>
      </c>
      <c r="J22" s="18" t="n">
        <v>4.0</v>
      </c>
    </row>
    <row r="23" ht="42.0" customHeight="true">
      <c r="A23" s="10"/>
      <c r="B23" s="11"/>
      <c r="C23" s="11"/>
      <c r="D23" s="11" t="s">
        <v>30</v>
      </c>
      <c r="E23" s="12" t="s">
        <v>19</v>
      </c>
      <c r="F23" s="14" t="n">
        <v>0.07</v>
      </c>
      <c r="G23" s="16"/>
      <c r="I23" s="17" t="n">
        <v>14.0</v>
      </c>
      <c r="J23" s="18" t="n">
        <v>4.0</v>
      </c>
    </row>
    <row r="24" ht="42.0" customHeight="true">
      <c r="A24" s="10"/>
      <c r="B24" s="11" t="s">
        <v>31</v>
      </c>
      <c r="C24" s="11"/>
      <c r="D24" s="11"/>
      <c r="E24" s="12" t="s">
        <v>13</v>
      </c>
      <c r="F24" s="13" t="n">
        <v>1.0</v>
      </c>
      <c r="G24" s="15">
        <f>G25</f>
      </c>
      <c r="I24" s="17" t="n">
        <v>15.0</v>
      </c>
      <c r="J24" s="18" t="n">
        <v>2.0</v>
      </c>
    </row>
    <row r="25" ht="42.0" customHeight="true">
      <c r="A25" s="10"/>
      <c r="B25" s="11"/>
      <c r="C25" s="11" t="s">
        <v>31</v>
      </c>
      <c r="D25" s="11"/>
      <c r="E25" s="12" t="s">
        <v>13</v>
      </c>
      <c r="F25" s="13" t="n">
        <v>1.0</v>
      </c>
      <c r="G25" s="15">
        <f>G26</f>
      </c>
      <c r="I25" s="17" t="n">
        <v>16.0</v>
      </c>
      <c r="J25" s="18" t="n">
        <v>3.0</v>
      </c>
    </row>
    <row r="26" ht="42.0" customHeight="true">
      <c r="A26" s="10"/>
      <c r="B26" s="11"/>
      <c r="C26" s="11"/>
      <c r="D26" s="11" t="s">
        <v>32</v>
      </c>
      <c r="E26" s="12" t="s">
        <v>17</v>
      </c>
      <c r="F26" s="13" t="n">
        <v>16.0</v>
      </c>
      <c r="G26" s="16"/>
      <c r="I26" s="17" t="n">
        <v>17.0</v>
      </c>
      <c r="J26" s="18" t="n">
        <v>4.0</v>
      </c>
    </row>
    <row r="27" ht="42.0" customHeight="true">
      <c r="A27" s="10"/>
      <c r="B27" s="11" t="s">
        <v>33</v>
      </c>
      <c r="C27" s="11"/>
      <c r="D27" s="11"/>
      <c r="E27" s="12" t="s">
        <v>13</v>
      </c>
      <c r="F27" s="13" t="n">
        <v>1.0</v>
      </c>
      <c r="G27" s="15">
        <f>G28+G34</f>
      </c>
      <c r="I27" s="17" t="n">
        <v>18.0</v>
      </c>
      <c r="J27" s="18" t="n">
        <v>2.0</v>
      </c>
    </row>
    <row r="28" ht="42.0" customHeight="true">
      <c r="A28" s="10"/>
      <c r="B28" s="11"/>
      <c r="C28" s="11" t="s">
        <v>34</v>
      </c>
      <c r="D28" s="11"/>
      <c r="E28" s="12" t="s">
        <v>13</v>
      </c>
      <c r="F28" s="13" t="n">
        <v>1.0</v>
      </c>
      <c r="G28" s="15">
        <f>G29+G30+G31+G32+G33</f>
      </c>
      <c r="I28" s="17" t="n">
        <v>19.0</v>
      </c>
      <c r="J28" s="18" t="n">
        <v>3.0</v>
      </c>
    </row>
    <row r="29" ht="42.0" customHeight="true">
      <c r="A29" s="10"/>
      <c r="B29" s="11"/>
      <c r="C29" s="11"/>
      <c r="D29" s="11" t="s">
        <v>35</v>
      </c>
      <c r="E29" s="12" t="s">
        <v>23</v>
      </c>
      <c r="F29" s="13" t="n">
        <v>10.0</v>
      </c>
      <c r="G29" s="16"/>
      <c r="I29" s="17" t="n">
        <v>20.0</v>
      </c>
      <c r="J29" s="18" t="n">
        <v>4.0</v>
      </c>
    </row>
    <row r="30" ht="42.0" customHeight="true">
      <c r="A30" s="10"/>
      <c r="B30" s="11"/>
      <c r="C30" s="11"/>
      <c r="D30" s="11" t="s">
        <v>36</v>
      </c>
      <c r="E30" s="12" t="s">
        <v>23</v>
      </c>
      <c r="F30" s="13" t="n">
        <v>10.0</v>
      </c>
      <c r="G30" s="16"/>
      <c r="I30" s="17" t="n">
        <v>21.0</v>
      </c>
      <c r="J30" s="18" t="n">
        <v>4.0</v>
      </c>
    </row>
    <row r="31" ht="42.0" customHeight="true">
      <c r="A31" s="10"/>
      <c r="B31" s="11"/>
      <c r="C31" s="11"/>
      <c r="D31" s="11" t="s">
        <v>37</v>
      </c>
      <c r="E31" s="12" t="s">
        <v>23</v>
      </c>
      <c r="F31" s="13" t="n">
        <v>10.0</v>
      </c>
      <c r="G31" s="16"/>
      <c r="I31" s="17" t="n">
        <v>22.0</v>
      </c>
      <c r="J31" s="18" t="n">
        <v>4.0</v>
      </c>
    </row>
    <row r="32" ht="42.0" customHeight="true">
      <c r="A32" s="10"/>
      <c r="B32" s="11"/>
      <c r="C32" s="11"/>
      <c r="D32" s="11" t="s">
        <v>38</v>
      </c>
      <c r="E32" s="12" t="s">
        <v>23</v>
      </c>
      <c r="F32" s="13" t="n">
        <v>10.0</v>
      </c>
      <c r="G32" s="16"/>
      <c r="I32" s="17" t="n">
        <v>23.0</v>
      </c>
      <c r="J32" s="18" t="n">
        <v>4.0</v>
      </c>
    </row>
    <row r="33" ht="42.0" customHeight="true">
      <c r="A33" s="10"/>
      <c r="B33" s="11"/>
      <c r="C33" s="11"/>
      <c r="D33" s="11" t="s">
        <v>39</v>
      </c>
      <c r="E33" s="12" t="s">
        <v>23</v>
      </c>
      <c r="F33" s="13" t="n">
        <v>10.0</v>
      </c>
      <c r="G33" s="16"/>
      <c r="I33" s="17" t="n">
        <v>24.0</v>
      </c>
      <c r="J33" s="18" t="n">
        <v>4.0</v>
      </c>
    </row>
    <row r="34" ht="42.0" customHeight="true">
      <c r="A34" s="10"/>
      <c r="B34" s="11"/>
      <c r="C34" s="11" t="s">
        <v>40</v>
      </c>
      <c r="D34" s="11"/>
      <c r="E34" s="12" t="s">
        <v>13</v>
      </c>
      <c r="F34" s="13" t="n">
        <v>1.0</v>
      </c>
      <c r="G34" s="15">
        <f>G35+G36</f>
      </c>
      <c r="I34" s="17" t="n">
        <v>25.0</v>
      </c>
      <c r="J34" s="18" t="n">
        <v>3.0</v>
      </c>
    </row>
    <row r="35" ht="42.0" customHeight="true">
      <c r="A35" s="10"/>
      <c r="B35" s="11"/>
      <c r="C35" s="11"/>
      <c r="D35" s="11" t="s">
        <v>41</v>
      </c>
      <c r="E35" s="12" t="s">
        <v>23</v>
      </c>
      <c r="F35" s="13" t="n">
        <v>5.0</v>
      </c>
      <c r="G35" s="16"/>
      <c r="I35" s="17" t="n">
        <v>26.0</v>
      </c>
      <c r="J35" s="18" t="n">
        <v>4.0</v>
      </c>
    </row>
    <row r="36" ht="42.0" customHeight="true">
      <c r="A36" s="10"/>
      <c r="B36" s="11"/>
      <c r="C36" s="11"/>
      <c r="D36" s="11" t="s">
        <v>42</v>
      </c>
      <c r="E36" s="12" t="s">
        <v>23</v>
      </c>
      <c r="F36" s="14" t="n">
        <v>0.3</v>
      </c>
      <c r="G36" s="16"/>
      <c r="I36" s="17" t="n">
        <v>27.0</v>
      </c>
      <c r="J36" s="18" t="n">
        <v>4.0</v>
      </c>
    </row>
    <row r="37" ht="42.0" customHeight="true">
      <c r="A37" s="10"/>
      <c r="B37" s="11" t="s">
        <v>43</v>
      </c>
      <c r="C37" s="11"/>
      <c r="D37" s="11"/>
      <c r="E37" s="12" t="s">
        <v>13</v>
      </c>
      <c r="F37" s="13" t="n">
        <v>1.0</v>
      </c>
      <c r="G37" s="15">
        <f>G38</f>
      </c>
      <c r="I37" s="17" t="n">
        <v>28.0</v>
      </c>
      <c r="J37" s="18" t="n">
        <v>2.0</v>
      </c>
    </row>
    <row r="38" ht="42.0" customHeight="true">
      <c r="A38" s="10"/>
      <c r="B38" s="11"/>
      <c r="C38" s="11" t="s">
        <v>44</v>
      </c>
      <c r="D38" s="11"/>
      <c r="E38" s="12" t="s">
        <v>13</v>
      </c>
      <c r="F38" s="13" t="n">
        <v>1.0</v>
      </c>
      <c r="G38" s="15">
        <f>G39+G40+G41+G42+G43+G44</f>
      </c>
      <c r="I38" s="17" t="n">
        <v>29.0</v>
      </c>
      <c r="J38" s="18" t="n">
        <v>3.0</v>
      </c>
    </row>
    <row r="39" ht="42.0" customHeight="true">
      <c r="A39" s="10"/>
      <c r="B39" s="11"/>
      <c r="C39" s="11"/>
      <c r="D39" s="11" t="s">
        <v>45</v>
      </c>
      <c r="E39" s="12" t="s">
        <v>21</v>
      </c>
      <c r="F39" s="13" t="n">
        <v>4.0</v>
      </c>
      <c r="G39" s="16"/>
      <c r="I39" s="17" t="n">
        <v>30.0</v>
      </c>
      <c r="J39" s="18" t="n">
        <v>4.0</v>
      </c>
    </row>
    <row r="40" ht="42.0" customHeight="true">
      <c r="A40" s="10"/>
      <c r="B40" s="11"/>
      <c r="C40" s="11"/>
      <c r="D40" s="11" t="s">
        <v>46</v>
      </c>
      <c r="E40" s="12" t="s">
        <v>23</v>
      </c>
      <c r="F40" s="13" t="n">
        <v>14.0</v>
      </c>
      <c r="G40" s="16"/>
      <c r="I40" s="17" t="n">
        <v>31.0</v>
      </c>
      <c r="J40" s="18" t="n">
        <v>4.0</v>
      </c>
    </row>
    <row r="41" ht="42.0" customHeight="true">
      <c r="A41" s="10"/>
      <c r="B41" s="11"/>
      <c r="C41" s="11"/>
      <c r="D41" s="11" t="s">
        <v>47</v>
      </c>
      <c r="E41" s="12" t="s">
        <v>21</v>
      </c>
      <c r="F41" s="13" t="n">
        <v>28.0</v>
      </c>
      <c r="G41" s="16"/>
      <c r="I41" s="17" t="n">
        <v>32.0</v>
      </c>
      <c r="J41" s="18" t="n">
        <v>4.0</v>
      </c>
    </row>
    <row r="42" ht="42.0" customHeight="true">
      <c r="A42" s="10"/>
      <c r="B42" s="11"/>
      <c r="C42" s="11"/>
      <c r="D42" s="11" t="s">
        <v>48</v>
      </c>
      <c r="E42" s="12" t="s">
        <v>21</v>
      </c>
      <c r="F42" s="13" t="n">
        <v>18.0</v>
      </c>
      <c r="G42" s="16"/>
      <c r="I42" s="17" t="n">
        <v>33.0</v>
      </c>
      <c r="J42" s="18" t="n">
        <v>4.0</v>
      </c>
    </row>
    <row r="43" ht="42.0" customHeight="true">
      <c r="A43" s="10"/>
      <c r="B43" s="11"/>
      <c r="C43" s="11"/>
      <c r="D43" s="11" t="s">
        <v>49</v>
      </c>
      <c r="E43" s="12" t="s">
        <v>23</v>
      </c>
      <c r="F43" s="13" t="n">
        <v>5.0</v>
      </c>
      <c r="G43" s="16"/>
      <c r="I43" s="17" t="n">
        <v>34.0</v>
      </c>
      <c r="J43" s="18" t="n">
        <v>4.0</v>
      </c>
    </row>
    <row r="44" ht="42.0" customHeight="true">
      <c r="A44" s="10"/>
      <c r="B44" s="11"/>
      <c r="C44" s="11"/>
      <c r="D44" s="11" t="s">
        <v>50</v>
      </c>
      <c r="E44" s="12" t="s">
        <v>51</v>
      </c>
      <c r="F44" s="13" t="n">
        <v>30.0</v>
      </c>
      <c r="G44" s="16"/>
      <c r="I44" s="17" t="n">
        <v>35.0</v>
      </c>
      <c r="J44" s="18" t="n">
        <v>4.0</v>
      </c>
    </row>
    <row r="45" ht="42.0" customHeight="true">
      <c r="A45" s="10"/>
      <c r="B45" s="11" t="s">
        <v>52</v>
      </c>
      <c r="C45" s="11"/>
      <c r="D45" s="11"/>
      <c r="E45" s="12" t="s">
        <v>13</v>
      </c>
      <c r="F45" s="13" t="n">
        <v>1.0</v>
      </c>
      <c r="G45" s="15">
        <f>G46+G48+G50</f>
      </c>
      <c r="I45" s="17" t="n">
        <v>36.0</v>
      </c>
      <c r="J45" s="18" t="n">
        <v>2.0</v>
      </c>
    </row>
    <row r="46" ht="42.0" customHeight="true">
      <c r="A46" s="10"/>
      <c r="B46" s="11"/>
      <c r="C46" s="11" t="s">
        <v>53</v>
      </c>
      <c r="D46" s="11"/>
      <c r="E46" s="12" t="s">
        <v>13</v>
      </c>
      <c r="F46" s="13" t="n">
        <v>1.0</v>
      </c>
      <c r="G46" s="15">
        <f>G47</f>
      </c>
      <c r="I46" s="17" t="n">
        <v>37.0</v>
      </c>
      <c r="J46" s="18" t="n">
        <v>3.0</v>
      </c>
    </row>
    <row r="47" ht="42.0" customHeight="true">
      <c r="A47" s="10"/>
      <c r="B47" s="11"/>
      <c r="C47" s="11"/>
      <c r="D47" s="11" t="s">
        <v>54</v>
      </c>
      <c r="E47" s="12" t="s">
        <v>17</v>
      </c>
      <c r="F47" s="13" t="n">
        <v>16.0</v>
      </c>
      <c r="G47" s="16"/>
      <c r="I47" s="17" t="n">
        <v>38.0</v>
      </c>
      <c r="J47" s="18" t="n">
        <v>4.0</v>
      </c>
    </row>
    <row r="48" ht="42.0" customHeight="true">
      <c r="A48" s="10"/>
      <c r="B48" s="11"/>
      <c r="C48" s="11" t="s">
        <v>55</v>
      </c>
      <c r="D48" s="11"/>
      <c r="E48" s="12" t="s">
        <v>13</v>
      </c>
      <c r="F48" s="13" t="n">
        <v>1.0</v>
      </c>
      <c r="G48" s="15">
        <f>G49</f>
      </c>
      <c r="I48" s="17" t="n">
        <v>39.0</v>
      </c>
      <c r="J48" s="18" t="n">
        <v>3.0</v>
      </c>
    </row>
    <row r="49" ht="42.0" customHeight="true">
      <c r="A49" s="10"/>
      <c r="B49" s="11"/>
      <c r="C49" s="11"/>
      <c r="D49" s="11" t="s">
        <v>56</v>
      </c>
      <c r="E49" s="12" t="s">
        <v>23</v>
      </c>
      <c r="F49" s="13" t="n">
        <v>3.0</v>
      </c>
      <c r="G49" s="16"/>
      <c r="I49" s="17" t="n">
        <v>40.0</v>
      </c>
      <c r="J49" s="18" t="n">
        <v>4.0</v>
      </c>
    </row>
    <row r="50" ht="42.0" customHeight="true">
      <c r="A50" s="10"/>
      <c r="B50" s="11"/>
      <c r="C50" s="11" t="s">
        <v>57</v>
      </c>
      <c r="D50" s="11"/>
      <c r="E50" s="12" t="s">
        <v>13</v>
      </c>
      <c r="F50" s="13" t="n">
        <v>1.0</v>
      </c>
      <c r="G50" s="15">
        <f>G51+G52+G53</f>
      </c>
      <c r="I50" s="17" t="n">
        <v>41.0</v>
      </c>
      <c r="J50" s="18" t="n">
        <v>3.0</v>
      </c>
    </row>
    <row r="51" ht="42.0" customHeight="true">
      <c r="A51" s="10"/>
      <c r="B51" s="11"/>
      <c r="C51" s="11"/>
      <c r="D51" s="11" t="s">
        <v>22</v>
      </c>
      <c r="E51" s="12" t="s">
        <v>23</v>
      </c>
      <c r="F51" s="13" t="n">
        <v>3.0</v>
      </c>
      <c r="G51" s="16"/>
      <c r="I51" s="17" t="n">
        <v>42.0</v>
      </c>
      <c r="J51" s="18" t="n">
        <v>4.0</v>
      </c>
    </row>
    <row r="52" ht="42.0" customHeight="true">
      <c r="A52" s="10"/>
      <c r="B52" s="11"/>
      <c r="C52" s="11"/>
      <c r="D52" s="11" t="s">
        <v>24</v>
      </c>
      <c r="E52" s="12" t="s">
        <v>23</v>
      </c>
      <c r="F52" s="13" t="n">
        <v>3.0</v>
      </c>
      <c r="G52" s="16"/>
      <c r="I52" s="17" t="n">
        <v>43.0</v>
      </c>
      <c r="J52" s="18" t="n">
        <v>4.0</v>
      </c>
    </row>
    <row r="53" ht="42.0" customHeight="true">
      <c r="A53" s="10"/>
      <c r="B53" s="11"/>
      <c r="C53" s="11"/>
      <c r="D53" s="11" t="s">
        <v>58</v>
      </c>
      <c r="E53" s="12" t="s">
        <v>19</v>
      </c>
      <c r="F53" s="14" t="n">
        <v>0.25</v>
      </c>
      <c r="G53" s="16"/>
      <c r="I53" s="17" t="n">
        <v>44.0</v>
      </c>
      <c r="J53" s="18" t="n">
        <v>4.0</v>
      </c>
    </row>
    <row r="54" ht="42.0" customHeight="true">
      <c r="A54" s="10"/>
      <c r="B54" s="11" t="s">
        <v>59</v>
      </c>
      <c r="C54" s="11"/>
      <c r="D54" s="11"/>
      <c r="E54" s="12" t="s">
        <v>13</v>
      </c>
      <c r="F54" s="13" t="n">
        <v>1.0</v>
      </c>
      <c r="G54" s="15">
        <f>G55+G57+G60</f>
      </c>
      <c r="I54" s="17" t="n">
        <v>45.0</v>
      </c>
      <c r="J54" s="18" t="n">
        <v>2.0</v>
      </c>
    </row>
    <row r="55" ht="42.0" customHeight="true">
      <c r="A55" s="10"/>
      <c r="B55" s="11"/>
      <c r="C55" s="11" t="s">
        <v>60</v>
      </c>
      <c r="D55" s="11"/>
      <c r="E55" s="12" t="s">
        <v>13</v>
      </c>
      <c r="F55" s="13" t="n">
        <v>1.0</v>
      </c>
      <c r="G55" s="15">
        <f>G56</f>
      </c>
      <c r="I55" s="17" t="n">
        <v>46.0</v>
      </c>
      <c r="J55" s="18" t="n">
        <v>3.0</v>
      </c>
    </row>
    <row r="56" ht="42.0" customHeight="true">
      <c r="A56" s="10"/>
      <c r="B56" s="11"/>
      <c r="C56" s="11"/>
      <c r="D56" s="11" t="s">
        <v>61</v>
      </c>
      <c r="E56" s="12" t="s">
        <v>21</v>
      </c>
      <c r="F56" s="13" t="n">
        <v>27.0</v>
      </c>
      <c r="G56" s="16"/>
      <c r="I56" s="17" t="n">
        <v>47.0</v>
      </c>
      <c r="J56" s="18" t="n">
        <v>4.0</v>
      </c>
    </row>
    <row r="57" ht="42.0" customHeight="true">
      <c r="A57" s="10"/>
      <c r="B57" s="11"/>
      <c r="C57" s="11" t="s">
        <v>62</v>
      </c>
      <c r="D57" s="11"/>
      <c r="E57" s="12" t="s">
        <v>13</v>
      </c>
      <c r="F57" s="13" t="n">
        <v>1.0</v>
      </c>
      <c r="G57" s="15">
        <f>G58+G59</f>
      </c>
      <c r="I57" s="17" t="n">
        <v>48.0</v>
      </c>
      <c r="J57" s="18" t="n">
        <v>3.0</v>
      </c>
    </row>
    <row r="58" ht="42.0" customHeight="true">
      <c r="A58" s="10"/>
      <c r="B58" s="11"/>
      <c r="C58" s="11"/>
      <c r="D58" s="11" t="s">
        <v>63</v>
      </c>
      <c r="E58" s="12" t="s">
        <v>17</v>
      </c>
      <c r="F58" s="13" t="n">
        <v>38.0</v>
      </c>
      <c r="G58" s="16"/>
      <c r="I58" s="17" t="n">
        <v>49.0</v>
      </c>
      <c r="J58" s="18" t="n">
        <v>4.0</v>
      </c>
    </row>
    <row r="59" ht="42.0" customHeight="true">
      <c r="A59" s="10"/>
      <c r="B59" s="11"/>
      <c r="C59" s="11"/>
      <c r="D59" s="11" t="s">
        <v>64</v>
      </c>
      <c r="E59" s="12" t="s">
        <v>65</v>
      </c>
      <c r="F59" s="13" t="n">
        <v>90.0</v>
      </c>
      <c r="G59" s="16"/>
      <c r="I59" s="17" t="n">
        <v>50.0</v>
      </c>
      <c r="J59" s="18" t="n">
        <v>4.0</v>
      </c>
    </row>
    <row r="60" ht="42.0" customHeight="true">
      <c r="A60" s="10"/>
      <c r="B60" s="11"/>
      <c r="C60" s="11" t="s">
        <v>66</v>
      </c>
      <c r="D60" s="11"/>
      <c r="E60" s="12" t="s">
        <v>13</v>
      </c>
      <c r="F60" s="13" t="n">
        <v>1.0</v>
      </c>
      <c r="G60" s="15">
        <f>G61</f>
      </c>
      <c r="I60" s="17" t="n">
        <v>51.0</v>
      </c>
      <c r="J60" s="18" t="n">
        <v>3.0</v>
      </c>
    </row>
    <row r="61" ht="42.0" customHeight="true">
      <c r="A61" s="10"/>
      <c r="B61" s="11"/>
      <c r="C61" s="11"/>
      <c r="D61" s="11" t="s">
        <v>67</v>
      </c>
      <c r="E61" s="12" t="s">
        <v>68</v>
      </c>
      <c r="F61" s="13" t="n">
        <v>45.0</v>
      </c>
      <c r="G61" s="16"/>
      <c r="I61" s="17" t="n">
        <v>52.0</v>
      </c>
      <c r="J61" s="18" t="n">
        <v>4.0</v>
      </c>
    </row>
    <row r="62" ht="42.0" customHeight="true">
      <c r="A62" s="10" t="s">
        <v>69</v>
      </c>
      <c r="B62" s="11"/>
      <c r="C62" s="11"/>
      <c r="D62" s="11"/>
      <c r="E62" s="12" t="s">
        <v>13</v>
      </c>
      <c r="F62" s="13" t="n">
        <v>1.0</v>
      </c>
      <c r="G62" s="15">
        <f>G11+G20+G24+G27+G37+G45+G54</f>
      </c>
      <c r="I62" s="17" t="n">
        <v>53.0</v>
      </c>
      <c r="J62" s="18" t="n">
        <v>20.0</v>
      </c>
    </row>
    <row r="63" ht="42.0" customHeight="true">
      <c r="A63" s="10"/>
      <c r="B63" s="11" t="s">
        <v>70</v>
      </c>
      <c r="C63" s="11"/>
      <c r="D63" s="11"/>
      <c r="E63" s="12" t="s">
        <v>13</v>
      </c>
      <c r="F63" s="13" t="n">
        <v>1.0</v>
      </c>
      <c r="G63" s="16"/>
      <c r="I63" s="17" t="n">
        <v>54.0</v>
      </c>
      <c r="J63" s="18" t="s">
        <v>71</v>
      </c>
    </row>
    <row r="64" ht="42.0" customHeight="true">
      <c r="A64" s="10"/>
      <c r="B64" s="11" t="s">
        <v>72</v>
      </c>
      <c r="C64" s="11"/>
      <c r="D64" s="11"/>
      <c r="E64" s="12" t="s">
        <v>13</v>
      </c>
      <c r="F64" s="13" t="n">
        <v>1.0</v>
      </c>
      <c r="G64" s="16"/>
      <c r="I64" s="17" t="n">
        <v>55.0</v>
      </c>
      <c r="J64" s="18" t="s">
        <v>73</v>
      </c>
    </row>
    <row r="65" ht="42.0" customHeight="true">
      <c r="A65" s="10" t="s">
        <v>74</v>
      </c>
      <c r="B65" s="11"/>
      <c r="C65" s="11"/>
      <c r="D65" s="11"/>
      <c r="E65" s="12" t="s">
        <v>13</v>
      </c>
      <c r="F65" s="13" t="n">
        <v>1.0</v>
      </c>
      <c r="G65" s="15">
        <f>G66</f>
      </c>
      <c r="I65" s="17" t="n">
        <v>56.0</v>
      </c>
      <c r="J65" s="18" t="n">
        <v>200.0</v>
      </c>
    </row>
    <row r="66" ht="42.0" customHeight="true">
      <c r="A66" s="10"/>
      <c r="B66" s="11" t="s">
        <v>75</v>
      </c>
      <c r="C66" s="11"/>
      <c r="D66" s="11"/>
      <c r="E66" s="12" t="s">
        <v>13</v>
      </c>
      <c r="F66" s="13" t="n">
        <v>1.0</v>
      </c>
      <c r="G66" s="16"/>
      <c r="I66" s="17" t="n">
        <v>57.0</v>
      </c>
      <c r="J66" s="18"/>
    </row>
    <row r="67" ht="42.0" customHeight="true">
      <c r="A67" s="10" t="s">
        <v>76</v>
      </c>
      <c r="B67" s="11"/>
      <c r="C67" s="11"/>
      <c r="D67" s="11"/>
      <c r="E67" s="12" t="s">
        <v>13</v>
      </c>
      <c r="F67" s="13" t="n">
        <v>1.0</v>
      </c>
      <c r="G67" s="15">
        <f>G62+G65</f>
      </c>
      <c r="I67" s="17" t="n">
        <v>58.0</v>
      </c>
      <c r="J67" s="18"/>
    </row>
    <row r="68" ht="42.0" customHeight="true">
      <c r="A68" s="10"/>
      <c r="B68" s="11" t="s">
        <v>77</v>
      </c>
      <c r="C68" s="11"/>
      <c r="D68" s="11"/>
      <c r="E68" s="12" t="s">
        <v>13</v>
      </c>
      <c r="F68" s="13" t="n">
        <v>1.0</v>
      </c>
      <c r="G68" s="16"/>
      <c r="I68" s="17" t="n">
        <v>59.0</v>
      </c>
      <c r="J68" s="18" t="n">
        <v>210.0</v>
      </c>
    </row>
    <row r="69" ht="42.0" customHeight="true">
      <c r="A69" s="10"/>
      <c r="B69" s="11"/>
      <c r="C69" s="11" t="s">
        <v>78</v>
      </c>
      <c r="D69" s="11"/>
      <c r="E69" s="12" t="s">
        <v>13</v>
      </c>
      <c r="F69" s="13" t="n">
        <v>1.0</v>
      </c>
      <c r="G69" s="16"/>
      <c r="I69" s="17" t="n">
        <v>60.0</v>
      </c>
      <c r="J69" s="18" t="s">
        <v>79</v>
      </c>
    </row>
    <row r="70" ht="42.0" customHeight="true">
      <c r="A70" s="10"/>
      <c r="B70" s="11"/>
      <c r="C70" s="11" t="s">
        <v>80</v>
      </c>
      <c r="D70" s="11"/>
      <c r="E70" s="12" t="s">
        <v>13</v>
      </c>
      <c r="F70" s="13" t="n">
        <v>1.0</v>
      </c>
      <c r="G70" s="16"/>
      <c r="I70" s="17" t="n">
        <v>61.0</v>
      </c>
      <c r="J70" s="18" t="s">
        <v>81</v>
      </c>
    </row>
    <row r="71" ht="42.0" customHeight="true">
      <c r="A71" s="10" t="s">
        <v>82</v>
      </c>
      <c r="B71" s="11"/>
      <c r="C71" s="11"/>
      <c r="D71" s="11"/>
      <c r="E71" s="12" t="s">
        <v>13</v>
      </c>
      <c r="F71" s="13" t="n">
        <v>1.0</v>
      </c>
      <c r="G71" s="15">
        <f>G62+G65+G68</f>
      </c>
      <c r="I71" s="17" t="n">
        <v>62.0</v>
      </c>
      <c r="J71" s="18"/>
    </row>
    <row r="72" ht="42.0" customHeight="true">
      <c r="A72" s="10"/>
      <c r="B72" s="11" t="s">
        <v>83</v>
      </c>
      <c r="C72" s="11"/>
      <c r="D72" s="11"/>
      <c r="E72" s="12" t="s">
        <v>13</v>
      </c>
      <c r="F72" s="13" t="n">
        <v>1.0</v>
      </c>
      <c r="G72" s="16"/>
      <c r="I72" s="17" t="n">
        <v>63.0</v>
      </c>
      <c r="J72" s="18" t="s">
        <v>84</v>
      </c>
    </row>
    <row r="73" ht="42.0" customHeight="true">
      <c r="A73" s="10"/>
      <c r="B73" s="11" t="s">
        <v>85</v>
      </c>
      <c r="C73" s="11"/>
      <c r="D73" s="11"/>
      <c r="E73" s="12" t="s">
        <v>13</v>
      </c>
      <c r="F73" s="13" t="n">
        <v>1.0</v>
      </c>
      <c r="G73" s="16"/>
      <c r="I73" s="17" t="n">
        <v>64.0</v>
      </c>
      <c r="J73" s="18" t="n">
        <v>220.0</v>
      </c>
    </row>
    <row r="74" ht="42.0" customHeight="true">
      <c r="A74" s="10" t="s">
        <v>86</v>
      </c>
      <c r="B74" s="11"/>
      <c r="C74" s="11"/>
      <c r="D74" s="11"/>
      <c r="E74" s="12" t="s">
        <v>13</v>
      </c>
      <c r="F74" s="13" t="n">
        <v>1.0</v>
      </c>
      <c r="G74" s="15">
        <f>G71+G73</f>
      </c>
      <c r="I74" s="17" t="n">
        <v>65.0</v>
      </c>
      <c r="J74" s="18" t="n">
        <v>30.0</v>
      </c>
    </row>
    <row r="75" ht="42.0" customHeight="true">
      <c r="A75" s="19" t="s">
        <v>87</v>
      </c>
      <c r="B75" s="20"/>
      <c r="C75" s="20"/>
      <c r="D75" s="20"/>
      <c r="E75" s="21" t="s">
        <v>88</v>
      </c>
      <c r="F75" s="22" t="s">
        <v>88</v>
      </c>
      <c r="G75" s="24">
        <f>G74</f>
      </c>
      <c r="I75" s="26" t="n">
        <v>66.0</v>
      </c>
      <c r="J75" s="26" t="n">
        <v>90.0</v>
      </c>
    </row>
    <row r="76">
      <c r="I76" s="17" t="n">
        <v>99999.0</v>
      </c>
    </row>
  </sheetData>
  <sheetProtection sheet="true"/>
  <mergeCells>
    <mergeCell ref="A7:G7"/>
    <mergeCell ref="F3:G3"/>
    <mergeCell ref="F4:G4"/>
    <mergeCell ref="F5:G5"/>
    <mergeCell ref="B8:G8"/>
    <mergeCell ref="A9:D9"/>
    <mergeCell ref="A10:D10"/>
    <mergeCell ref="B11:D11"/>
    <mergeCell ref="C12:D12"/>
    <mergeCell ref="D13"/>
    <mergeCell ref="D14"/>
    <mergeCell ref="D15"/>
    <mergeCell ref="D16"/>
    <mergeCell ref="D17"/>
    <mergeCell ref="D18"/>
    <mergeCell ref="D19"/>
    <mergeCell ref="B20:D20"/>
    <mergeCell ref="C21:D21"/>
    <mergeCell ref="D22"/>
    <mergeCell ref="D23"/>
    <mergeCell ref="B24:D24"/>
    <mergeCell ref="C25:D25"/>
    <mergeCell ref="D26"/>
    <mergeCell ref="B27:D27"/>
    <mergeCell ref="C28:D28"/>
    <mergeCell ref="D29"/>
    <mergeCell ref="D30"/>
    <mergeCell ref="D31"/>
    <mergeCell ref="D32"/>
    <mergeCell ref="D33"/>
    <mergeCell ref="C34:D34"/>
    <mergeCell ref="D35"/>
    <mergeCell ref="D36"/>
    <mergeCell ref="B37:D37"/>
    <mergeCell ref="C38:D38"/>
    <mergeCell ref="D39"/>
    <mergeCell ref="D40"/>
    <mergeCell ref="D41"/>
    <mergeCell ref="D42"/>
    <mergeCell ref="D43"/>
    <mergeCell ref="D44"/>
    <mergeCell ref="B45:D45"/>
    <mergeCell ref="C46:D46"/>
    <mergeCell ref="D47"/>
    <mergeCell ref="C48:D48"/>
    <mergeCell ref="D49"/>
    <mergeCell ref="C50:D50"/>
    <mergeCell ref="D51"/>
    <mergeCell ref="D52"/>
    <mergeCell ref="D53"/>
    <mergeCell ref="B54:D54"/>
    <mergeCell ref="C55:D55"/>
    <mergeCell ref="D56"/>
    <mergeCell ref="C57:D57"/>
    <mergeCell ref="D58"/>
    <mergeCell ref="D59"/>
    <mergeCell ref="C60:D60"/>
    <mergeCell ref="D61"/>
    <mergeCell ref="A62:D62"/>
    <mergeCell ref="B63:D63"/>
    <mergeCell ref="B64:D64"/>
    <mergeCell ref="A65:D65"/>
    <mergeCell ref="B66:D66"/>
    <mergeCell ref="A67:D67"/>
    <mergeCell ref="B68:D68"/>
    <mergeCell ref="C69:D69"/>
    <mergeCell ref="C70:D70"/>
    <mergeCell ref="A71:D71"/>
    <mergeCell ref="B72:D72"/>
    <mergeCell ref="B73:D73"/>
    <mergeCell ref="A74:D74"/>
    <mergeCell ref="A75:D75"/>
  </mergeCells>
  <printOptions horizontalCentered="false" verticalCentered="false"/>
  <pageMargins bottom="0.984251968503937" footer="0.5118110236220472" header="0.5118110236220472" left="0.7874015748031497" right="0.7874015748031497" top="0.984251968503937"/>
  <pageSetup fitToWidth="1" fitToHeight="99" horizontalDpi="600" verticalDpi="600" paperSize="9" blackAndWhite="false" draft="false"/>
  <headerFooter alignWithMargins="false"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2026-08-28T01:11:57Z</dcterms:created>
  <dc:creator>Apache POI</dc:creator>
</cp:coreProperties>
</file>